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.sharepoint.com/sites/BOSA-TEMP/Empreva/Documents/7. Projects/COVID-19/5. Prep_aanbevelingen recommandations/pour_communication_du_SPF_BOSA/"/>
    </mc:Choice>
  </mc:AlternateContent>
  <xr:revisionPtr revIDLastSave="5" documentId="8_{85313E28-B5BE-4523-890E-F41886BD9AD3}" xr6:coauthVersionLast="44" xr6:coauthVersionMax="44" xr10:uidLastSave="{F0BCE6BE-682F-420C-9BB9-92EDE1864AF4}"/>
  <bookViews>
    <workbookView xWindow="-120" yWindow="-120" windowWidth="20730" windowHeight="11160" xr2:uid="{EEE32EC3-5AB6-4E10-9418-D53B7D5AA68E}"/>
  </bookViews>
  <sheets>
    <sheet name="Bereiding bleekmid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D22" i="1"/>
  <c r="D19" i="1"/>
  <c r="E19" i="1" s="1"/>
  <c r="F6" i="1"/>
  <c r="D16" i="1"/>
  <c r="E16" i="1" s="1"/>
  <c r="D13" i="1"/>
  <c r="E13" i="1" s="1"/>
</calcChain>
</file>

<file path=xl/sharedStrings.xml><?xml version="1.0" encoding="utf-8"?>
<sst xmlns="http://schemas.openxmlformats.org/spreadsheetml/2006/main" count="29" uniqueCount="19">
  <si>
    <t>part par million</t>
  </si>
  <si>
    <t>ppm actief chloor</t>
  </si>
  <si>
    <t>% actief chloor</t>
  </si>
  <si>
    <t>g/l actief chloor</t>
  </si>
  <si>
    <t>gram per liter</t>
  </si>
  <si>
    <t>Ontsmetting op laag niveau</t>
  </si>
  <si>
    <t>Ontsmetting op intermediair niveau</t>
  </si>
  <si>
    <t>Ontsmetting op hoog niveau</t>
  </si>
  <si>
    <t>Concentratie in % actief chloor van de geconcentreerde oplossing :</t>
  </si>
  <si>
    <t>Gewenste ppm-concentratie :</t>
  </si>
  <si>
    <t>Concentratie in g/l van de geconcentreerde oplossing :</t>
  </si>
  <si>
    <t>Concentratie in ° chlorometrisch van de geconcentreerde oplossing :</t>
  </si>
  <si>
    <t>Volume in ml geconcentreerde oplossing</t>
  </si>
  <si>
    <t>Hoeveelheid toe te voegen water in ml</t>
  </si>
  <si>
    <t>Gewenst eindvolume in ml</t>
  </si>
  <si>
    <t>Aantal tabletten dat in de gewenste hoeveelheid water moet worden gedaan</t>
  </si>
  <si>
    <t>In te vullen</t>
  </si>
  <si>
    <t>chlorometrische graad (Gay-Lussac)</t>
  </si>
  <si>
    <t>Gewicht aan actief chloor in een tablet in 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</si>
</sst>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2362200</xdr:colOff>
      <xdr:row>2</xdr:row>
      <xdr:rowOff>350238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56F904-BC9A-4185-AE73-31AEA84BE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1397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833E-EDF2-4379-8D00-7D1B42B88E14}">
  <sheetPr>
    <pageSetUpPr fitToPage="1"/>
  </sheetPr>
  <dimension ref="B2:F26"/>
  <sheetViews>
    <sheetView tabSelected="1" zoomScale="85" zoomScaleNormal="85" workbookViewId="0">
      <selection activeCell="C2" sqref="C2"/>
    </sheetView>
  </sheetViews>
  <sheetFormatPr baseColWidth="10" defaultColWidth="11.42578125" defaultRowHeight="15" x14ac:dyDescent="0.25"/>
  <cols>
    <col min="2" max="2" width="55.28515625" bestFit="1" customWidth="1"/>
    <col min="3" max="3" width="24.7109375" bestFit="1" customWidth="1"/>
    <col min="4" max="4" width="34.85546875" bestFit="1" customWidth="1"/>
    <col min="5" max="5" width="51.140625" bestFit="1" customWidth="1"/>
    <col min="6" max="6" width="24.140625" bestFit="1" customWidth="1"/>
  </cols>
  <sheetData>
    <row r="2" spans="2:6" ht="67.5" customHeight="1" thickBot="1" x14ac:dyDescent="0.3"/>
    <row r="3" spans="2:6" ht="69.75" x14ac:dyDescent="0.25">
      <c r="C3" s="29" t="s">
        <v>1</v>
      </c>
      <c r="D3" s="30" t="s">
        <v>2</v>
      </c>
      <c r="E3" s="30" t="s">
        <v>3</v>
      </c>
      <c r="F3" s="31" t="s">
        <v>17</v>
      </c>
    </row>
    <row r="4" spans="2:6" ht="19.5" thickBot="1" x14ac:dyDescent="0.35">
      <c r="C4" s="22" t="s">
        <v>0</v>
      </c>
      <c r="D4" s="23"/>
      <c r="E4" s="23" t="s">
        <v>4</v>
      </c>
      <c r="F4" s="24"/>
    </row>
    <row r="5" spans="2:6" ht="21" x14ac:dyDescent="0.35">
      <c r="B5" s="33" t="s">
        <v>5</v>
      </c>
      <c r="C5" s="1">
        <v>100</v>
      </c>
      <c r="D5" s="1">
        <v>0.01</v>
      </c>
      <c r="E5" s="1">
        <v>0.1</v>
      </c>
      <c r="F5" s="4">
        <v>3.1545741320000001E-2</v>
      </c>
    </row>
    <row r="6" spans="2:6" ht="21" x14ac:dyDescent="0.35">
      <c r="B6" s="32" t="s">
        <v>6</v>
      </c>
      <c r="C6" s="1">
        <v>1000</v>
      </c>
      <c r="D6" s="1">
        <v>0.1</v>
      </c>
      <c r="E6" s="1">
        <v>1</v>
      </c>
      <c r="F6" s="4">
        <f>F5*10</f>
        <v>0.31545741319999998</v>
      </c>
    </row>
    <row r="7" spans="2:6" ht="21.75" thickBot="1" x14ac:dyDescent="0.4">
      <c r="B7" s="34" t="s">
        <v>7</v>
      </c>
      <c r="C7" s="5">
        <v>5000</v>
      </c>
      <c r="D7" s="5">
        <v>0.5</v>
      </c>
      <c r="E7" s="5">
        <v>5</v>
      </c>
      <c r="F7" s="6">
        <f>F5*50</f>
        <v>1.577287066</v>
      </c>
    </row>
    <row r="9" spans="2:6" ht="20.100000000000001" customHeight="1" thickBot="1" x14ac:dyDescent="0.3"/>
    <row r="10" spans="2:6" ht="29.25" thickBot="1" x14ac:dyDescent="0.3">
      <c r="C10" s="21" t="s">
        <v>16</v>
      </c>
    </row>
    <row r="11" spans="2:6" ht="20.100000000000001" customHeight="1" thickBot="1" x14ac:dyDescent="0.3"/>
    <row r="12" spans="2:6" ht="20.100000000000001" customHeight="1" x14ac:dyDescent="0.25">
      <c r="B12" s="7" t="s">
        <v>8</v>
      </c>
      <c r="C12" s="35"/>
      <c r="D12" s="25" t="s">
        <v>12</v>
      </c>
      <c r="E12" s="25" t="s">
        <v>13</v>
      </c>
      <c r="F12" s="26" t="s">
        <v>14</v>
      </c>
    </row>
    <row r="13" spans="2:6" ht="20.100000000000001" customHeight="1" x14ac:dyDescent="0.25">
      <c r="B13" s="8" t="s">
        <v>9</v>
      </c>
      <c r="C13" s="36"/>
      <c r="D13" s="9" t="e">
        <f>C13/1000000/C12*F13*100</f>
        <v>#DIV/0!</v>
      </c>
      <c r="E13" s="9" t="e">
        <f>F13-D13</f>
        <v>#DIV/0!</v>
      </c>
      <c r="F13" s="10"/>
    </row>
    <row r="14" spans="2:6" ht="20.100000000000001" customHeight="1" x14ac:dyDescent="0.25">
      <c r="B14" s="18"/>
      <c r="C14" s="37"/>
      <c r="D14" s="19"/>
      <c r="E14" s="19"/>
      <c r="F14" s="20"/>
    </row>
    <row r="15" spans="2:6" ht="20.100000000000001" customHeight="1" x14ac:dyDescent="0.25">
      <c r="B15" s="8" t="s">
        <v>10</v>
      </c>
      <c r="C15" s="36"/>
      <c r="D15" s="27" t="s">
        <v>12</v>
      </c>
      <c r="E15" s="27" t="s">
        <v>13</v>
      </c>
      <c r="F15" s="28" t="s">
        <v>14</v>
      </c>
    </row>
    <row r="16" spans="2:6" ht="20.100000000000001" customHeight="1" x14ac:dyDescent="0.25">
      <c r="B16" s="8" t="s">
        <v>9</v>
      </c>
      <c r="C16" s="36"/>
      <c r="D16" s="11" t="e">
        <f>C16/C15/1000*F16</f>
        <v>#DIV/0!</v>
      </c>
      <c r="E16" s="11" t="e">
        <f>F16-D16</f>
        <v>#DIV/0!</v>
      </c>
      <c r="F16" s="16"/>
    </row>
    <row r="17" spans="2:6" x14ac:dyDescent="0.25">
      <c r="B17" s="18"/>
      <c r="C17" s="37"/>
      <c r="D17" s="19"/>
      <c r="E17" s="19"/>
      <c r="F17" s="20"/>
    </row>
    <row r="18" spans="2:6" s="2" customFormat="1" ht="20.100000000000001" customHeight="1" x14ac:dyDescent="0.25">
      <c r="B18" s="8" t="s">
        <v>11</v>
      </c>
      <c r="C18" s="12"/>
      <c r="D18" s="27" t="s">
        <v>12</v>
      </c>
      <c r="E18" s="27" t="s">
        <v>13</v>
      </c>
      <c r="F18" s="28" t="s">
        <v>14</v>
      </c>
    </row>
    <row r="19" spans="2:6" s="2" customFormat="1" ht="15.75" thickBot="1" x14ac:dyDescent="0.3">
      <c r="B19" s="13" t="s">
        <v>9</v>
      </c>
      <c r="C19" s="38"/>
      <c r="D19" s="14" t="e">
        <f>C19/C18*F5/100*F19</f>
        <v>#DIV/0!</v>
      </c>
      <c r="E19" s="14" t="e">
        <f>F19-D19</f>
        <v>#DIV/0!</v>
      </c>
      <c r="F19" s="15"/>
    </row>
    <row r="20" spans="2:6" s="2" customFormat="1" ht="20.100000000000001" customHeight="1" thickBot="1" x14ac:dyDescent="0.3">
      <c r="B20"/>
      <c r="C20" s="3"/>
      <c r="D20"/>
      <c r="E20"/>
      <c r="F20"/>
    </row>
    <row r="21" spans="2:6" s="2" customFormat="1" ht="20.100000000000001" customHeight="1" x14ac:dyDescent="0.25">
      <c r="B21" s="7" t="s">
        <v>18</v>
      </c>
      <c r="C21" s="35"/>
      <c r="D21" s="39" t="s">
        <v>15</v>
      </c>
      <c r="E21" s="40"/>
      <c r="F21" s="26" t="s">
        <v>14</v>
      </c>
    </row>
    <row r="22" spans="2:6" s="2" customFormat="1" ht="20.100000000000001" customHeight="1" thickBot="1" x14ac:dyDescent="0.3">
      <c r="B22" s="13" t="s">
        <v>9</v>
      </c>
      <c r="C22" s="38"/>
      <c r="D22" s="41" t="e">
        <f>C22/C21*F22/1000000</f>
        <v>#DIV/0!</v>
      </c>
      <c r="E22" s="42"/>
      <c r="F22" s="17"/>
    </row>
    <row r="23" spans="2:6" s="2" customFormat="1" ht="20.100000000000001" customHeight="1" x14ac:dyDescent="0.25"/>
    <row r="24" spans="2:6" s="2" customFormat="1" ht="20.100000000000001" customHeight="1" x14ac:dyDescent="0.25"/>
    <row r="25" spans="2:6" s="2" customFormat="1" ht="20.100000000000001" customHeight="1" x14ac:dyDescent="0.25"/>
    <row r="26" spans="2:6" s="2" customFormat="1" ht="20.100000000000001" customHeight="1" x14ac:dyDescent="0.25"/>
  </sheetData>
  <mergeCells count="2">
    <mergeCell ref="D21:E21"/>
    <mergeCell ref="D22:E22"/>
  </mergeCells>
  <pageMargins left="0.7" right="0.7" top="0.75" bottom="0.75" header="0.3" footer="0.3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4547B37EEE848BDB225872C6E5C41" ma:contentTypeVersion="2768" ma:contentTypeDescription="Create a new document." ma:contentTypeScope="" ma:versionID="a554a80cf18788d7d08a824b151e1678">
  <xsd:schema xmlns:xsd="http://www.w3.org/2001/XMLSchema" xmlns:xs="http://www.w3.org/2001/XMLSchema" xmlns:p="http://schemas.microsoft.com/office/2006/metadata/properties" xmlns:ns2="81244d14-5ce4-4a7b-8743-301f920c1a25" xmlns:ns3="4a9abbc5-8021-4d2f-8a65-eee8c95409ef" xmlns:ns4="73a543eb-0e19-41be-b7b9-d393fb4eb2ce" targetNamespace="http://schemas.microsoft.com/office/2006/metadata/properties" ma:root="true" ma:fieldsID="9aab01b879c4e2a5244635110707132a" ns2:_="" ns3:_="" ns4:_="">
    <xsd:import namespace="81244d14-5ce4-4a7b-8743-301f920c1a25"/>
    <xsd:import namespace="4a9abbc5-8021-4d2f-8a65-eee8c95409ef"/>
    <xsd:import namespace="73a543eb-0e19-41be-b7b9-d393fb4eb2c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44d14-5ce4-4a7b-8743-301f920c1a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abbc5-8021-4d2f-8a65-eee8c9540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543eb-0e19-41be-b7b9-d393fb4eb2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244d14-5ce4-4a7b-8743-301f920c1a25">BOSATEMP-716288839-349062</_dlc_DocId>
    <_dlc_DocIdUrl xmlns="81244d14-5ce4-4a7b-8743-301f920c1a25">
      <Url>https://gcloudbelgium.sharepoint.com/sites/BOSA-TEMP/Empreva/_layouts/15/DocIdRedir.aspx?ID=BOSATEMP-716288839-349062</Url>
      <Description>BOSATEMP-716288839-349062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09AEA-5AC3-4CE0-B29F-B9FBB454A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244d14-5ce4-4a7b-8743-301f920c1a25"/>
    <ds:schemaRef ds:uri="4a9abbc5-8021-4d2f-8a65-eee8c95409ef"/>
    <ds:schemaRef ds:uri="73a543eb-0e19-41be-b7b9-d393fb4eb2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FBEBB-5F89-43E7-B6E4-7FD5343DB5B0}">
  <ds:schemaRefs>
    <ds:schemaRef ds:uri="http://purl.org/dc/dcmitype/"/>
    <ds:schemaRef ds:uri="http://schemas.microsoft.com/office/infopath/2007/PartnerControls"/>
    <ds:schemaRef ds:uri="4a9abbc5-8021-4d2f-8a65-eee8c95409ef"/>
    <ds:schemaRef ds:uri="http://purl.org/dc/terms/"/>
    <ds:schemaRef ds:uri="81244d14-5ce4-4a7b-8743-301f920c1a25"/>
    <ds:schemaRef ds:uri="http://schemas.microsoft.com/office/2006/documentManagement/types"/>
    <ds:schemaRef ds:uri="73a543eb-0e19-41be-b7b9-d393fb4eb2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07189F-65E5-4789-ADFF-30807583039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F9CB70-3F13-4327-A9BD-B04B20EFD6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Bereiding bleekmiddel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Braeckman</dc:creator>
  <cp:lastModifiedBy>Jean-Philippe Colson</cp:lastModifiedBy>
  <cp:lastPrinted>2020-05-05T15:19:55Z</cp:lastPrinted>
  <dcterms:created xsi:type="dcterms:W3CDTF">2020-04-20T10:05:24Z</dcterms:created>
  <dcterms:modified xsi:type="dcterms:W3CDTF">2020-05-05T15:20:08Z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0x010100B8D4547B37EEE848BDB225872C6E5C41</vt:lpwstr>
  </property>
  <property fmtid="{D5CDD505-2E9C-101B-9397-08002B2CF9AE}" pid="3" name="_dlc_DocIdItemGuid">
    <vt:lpwstr>79fe96e9-34b5-4455-9c3b-ef6d8b06e96d</vt:lpwstr>
  </property>
</Properties>
</file>